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<sst xmlns="http://schemas.openxmlformats.org/spreadsheetml/2006/main" count="115" uniqueCount="75">
  <si>
    <t>2nd INTERNATIONAL SHOC&amp;Shadow MEETING IN POLAND</t>
  </si>
  <si>
    <t>APPLICATION</t>
  </si>
  <si>
    <r>
      <t xml:space="preserve">Please fill all brown gaps, and send the application via e-mail address </t>
    </r>
    <r>
      <rPr>
        <b/>
        <sz val="11"/>
        <color indexed="8"/>
        <rFont val="Arial"/>
        <family val="2"/>
      </rPr>
      <t xml:space="preserve">SHOC@vp.pl </t>
    </r>
  </si>
  <si>
    <t>Then please wait for our confirmation.</t>
  </si>
  <si>
    <t>On our confirmation you will find bank account data for transfer payment.</t>
  </si>
  <si>
    <t>Please arrange bank transfer of payment.</t>
  </si>
  <si>
    <t>NOTE – payment transfer dead line – 15.04.2017</t>
  </si>
  <si>
    <r>
      <t xml:space="preserve">Then please wait for our second confirmation and welcome to </t>
    </r>
    <r>
      <rPr>
        <b/>
        <i/>
        <sz val="11"/>
        <color indexed="8"/>
        <rFont val="Arial"/>
        <family val="2"/>
      </rPr>
      <t>2nd INTERNATIONAL SHOC&amp;Shadow MEETING IN POLAND</t>
    </r>
  </si>
  <si>
    <t>NOTE - we invite you to take advantage of the "First Minute" and receive a commemorative T-shirts Shoc WLKP for free !</t>
  </si>
  <si>
    <t>Everyone who submit application and make payment till 11/30/2016 will receive a free tank top celebrating the 5th birthday of SHOC WLKP !</t>
  </si>
  <si>
    <t>Name &amp; surname</t>
  </si>
  <si>
    <t>Nick</t>
  </si>
  <si>
    <t>Country</t>
  </si>
  <si>
    <t>Member of club ... *</t>
  </si>
  <si>
    <t>Motorcycle model</t>
  </si>
  <si>
    <t>Registration plate no</t>
  </si>
  <si>
    <t>Year</t>
  </si>
  <si>
    <t>If you want to apply your companion or whole group in one application please use lines below.</t>
  </si>
  <si>
    <t>* Member of club ... - please enter here name of your club. If you are not member of any club just enter „Shadow Easy Rider” - no problem.</t>
  </si>
  <si>
    <t>SHORT PLAN OF MEETING</t>
  </si>
  <si>
    <t>8.06    ARRIVAL, ACCOMODATION, DINNER, WELCOME PARTY, DJ MUSIC PARTY NIGHT</t>
  </si>
  <si>
    <t>9.06    BREAKFAST, RIDE &amp; SIGHT-SEEING, DINNER, MAIN PARTY, LIVE MUSIC, 5 ANNIVERSARY SHOC WLKP EVENT</t>
  </si>
  <si>
    <t>10.06    BREAKFAST, RIDE &amp; SIGHT-SEEING,, DINNER, FINAL PARTY, COMPETITIONS &amp; MEETING AWARDS</t>
  </si>
  <si>
    <t>11.06    BREAKFAST, LAST HUGS, DEPARTURE WITH A LOT OF MEMORIES</t>
  </si>
  <si>
    <t>REGISTRATION FEE</t>
  </si>
  <si>
    <t xml:space="preserve">EVENT ATTRACTION (ALL INCLUSIVE) </t>
  </si>
  <si>
    <t xml:space="preserve">EVENT&amp;RIDE ORGANISATION, LIVE MUSIC, DJ, EVENING&amp;NIGHT PARTY, COMPETITIONS, OTHER ... </t>
  </si>
  <si>
    <t>Only beer &amp; vodka not included ;)</t>
  </si>
  <si>
    <t>Enter here the number of people declared above</t>
  </si>
  <si>
    <t>x</t>
  </si>
  <si>
    <t>12 EUR</t>
  </si>
  <si>
    <t>=</t>
  </si>
  <si>
    <t>EUR</t>
  </si>
  <si>
    <r>
      <t xml:space="preserve">ACCOMODATION  / </t>
    </r>
    <r>
      <rPr>
        <sz val="11"/>
        <color indexed="8"/>
        <rFont val="Arial Black"/>
        <family val="2"/>
      </rPr>
      <t xml:space="preserve"> zakwaterowanie</t>
    </r>
  </si>
  <si>
    <t>OPTION 1 – ACCOMODATION IN CAMPING TRAILER &amp; BREAKFAST &amp; DINNER</t>
  </si>
  <si>
    <t xml:space="preserve">Including : bed in camping trailer (2-3 person in trailer) on chartered and secure campsite </t>
  </si>
  <si>
    <t>3 x breakfast , 3 x dinner , secure parking for motorcycles.</t>
  </si>
  <si>
    <t>NOTE - The number of seats in the campers is limited. First come first served confirmed by payment.</t>
  </si>
  <si>
    <t>Enter here the number of people declared for accomodation in trailers :</t>
  </si>
  <si>
    <t>3 nights</t>
  </si>
  <si>
    <t>40 EUR</t>
  </si>
  <si>
    <t>OPTION 2 – ACCOMODATION IN TENTS &amp; BREAKFAST &amp; DINNER</t>
  </si>
  <si>
    <t>Including : place for tent on chartered and secure campsite with incredible, beautiful view on seeside coast.</t>
  </si>
  <si>
    <t>We strongly suggest to use this option. Campsite is high quality and safe.</t>
  </si>
  <si>
    <t>Enter here the number of people declared for accomodation in tents :</t>
  </si>
  <si>
    <t>20 EUR</t>
  </si>
  <si>
    <t>SOUVENIRS – PLEASE CHOOSE</t>
  </si>
  <si>
    <t>SPECIAL MEETING T-SHIRT</t>
  </si>
  <si>
    <t>Enter here the number of desired T-shirts</t>
  </si>
  <si>
    <t>9,50 EUR</t>
  </si>
  <si>
    <t>choose you sizes for example 1 x M, 2 x XL</t>
  </si>
  <si>
    <t>1 x XL</t>
  </si>
  <si>
    <t>black colour of t-shirt</t>
  </si>
  <si>
    <t>Black colour of t-shirt available only.</t>
  </si>
  <si>
    <t>OCCASIONAL TANK TOP - „Celebrating the 5th Birthday of SHOC WLKP”</t>
  </si>
  <si>
    <t>Enter here the number of desired tank tops</t>
  </si>
  <si>
    <t>6,00 EUR</t>
  </si>
  <si>
    <t>choose you sizes and colours</t>
  </si>
  <si>
    <t>black colour of tank top</t>
  </si>
  <si>
    <t>Available colours of tank tops :</t>
  </si>
  <si>
    <t>white colour of tank top</t>
  </si>
  <si>
    <t>black, white and red.</t>
  </si>
  <si>
    <t>red colour of tank top</t>
  </si>
  <si>
    <t xml:space="preserve">NOTE - enter here the „X” if you plan to make the payment for a meeting till 30.11.2016 and want to receive the commemorative tank top celebrating the 5th birthday of SHOC WLKP for free. </t>
  </si>
  <si>
    <t>NOTE – only one free tank top for one person.</t>
  </si>
  <si>
    <t>2017 MEETING BADGE</t>
  </si>
  <si>
    <t>Enter here the number of desired badges</t>
  </si>
  <si>
    <t>5,00 EUR</t>
  </si>
  <si>
    <t>SHOC WLKP CLUB BADGE</t>
  </si>
  <si>
    <t>TOTAL</t>
  </si>
  <si>
    <t>IMPORTANT – MEETING RULES</t>
  </si>
  <si>
    <t>By sending this application I understand and accept that the 2nd International Meeting SHOC&amp;Shadow in Poland is a private, non-profit and non-lucrative gathering of friends and acquaintances, Honda Shadow motorcycle enthusiasts. I also know and accept that I come to the meeting on my own responsibility and to share goal of good fun in the circle of other Honda Shadow motorcycle enthusiasts.</t>
  </si>
  <si>
    <t>Signature</t>
  </si>
  <si>
    <t>Czech</t>
  </si>
  <si>
    <t>SHOC CZ &amp; MTF21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</si>
</sst>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3"/>
      <color indexed="8"/>
      <name val="Arial Black"/>
      <family val="2"/>
    </font>
    <font>
      <b/>
      <sz val="11"/>
      <color indexed="8"/>
      <name val="Arial Black"/>
      <family val="2"/>
    </font>
    <font>
      <sz val="11"/>
      <color indexed="8"/>
      <name val="Arial Black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36">
      <alignment/>
      <protection/>
    </xf>
    <xf numFmtId="0" fontId="2" fillId="33" borderId="0" xfId="36" applyFill="1">
      <alignment/>
      <protection/>
    </xf>
    <xf numFmtId="0" fontId="2" fillId="34" borderId="0" xfId="36" applyFill="1">
      <alignment/>
      <protection/>
    </xf>
    <xf numFmtId="0" fontId="5" fillId="33" borderId="0" xfId="36" applyFont="1" applyFill="1">
      <alignment/>
      <protection/>
    </xf>
    <xf numFmtId="0" fontId="5" fillId="0" borderId="0" xfId="36" applyFont="1">
      <alignment/>
      <protection/>
    </xf>
    <xf numFmtId="0" fontId="6" fillId="33" borderId="0" xfId="37" applyFont="1" applyFill="1">
      <alignment/>
      <protection/>
    </xf>
    <xf numFmtId="0" fontId="6" fillId="33" borderId="0" xfId="36" applyFont="1" applyFill="1">
      <alignment/>
      <protection/>
    </xf>
    <xf numFmtId="0" fontId="6" fillId="0" borderId="0" xfId="36" applyFont="1">
      <alignment/>
      <protection/>
    </xf>
    <xf numFmtId="0" fontId="8" fillId="33" borderId="0" xfId="37" applyFont="1" applyFill="1">
      <alignment/>
      <protection/>
    </xf>
    <xf numFmtId="0" fontId="9" fillId="33" borderId="0" xfId="36" applyFont="1" applyFill="1">
      <alignment/>
      <protection/>
    </xf>
    <xf numFmtId="0" fontId="6" fillId="33" borderId="0" xfId="37" applyFont="1" applyFill="1" applyAlignment="1">
      <alignment horizontal="left" vertical="center"/>
      <protection/>
    </xf>
    <xf numFmtId="0" fontId="11" fillId="33" borderId="0" xfId="36" applyFont="1" applyFill="1" applyBorder="1" applyAlignment="1">
      <alignment horizontal="center" vertical="center"/>
      <protection/>
    </xf>
    <xf numFmtId="0" fontId="12" fillId="0" borderId="0" xfId="36" applyFont="1">
      <alignment/>
      <protection/>
    </xf>
    <xf numFmtId="0" fontId="7" fillId="0" borderId="0" xfId="36" applyFont="1">
      <alignment/>
      <protection/>
    </xf>
    <xf numFmtId="0" fontId="12" fillId="0" borderId="0" xfId="36" applyFont="1">
      <alignment/>
      <protection/>
    </xf>
    <xf numFmtId="0" fontId="12" fillId="34" borderId="10" xfId="36" applyFont="1" applyFill="1" applyBorder="1">
      <alignment/>
      <protection/>
    </xf>
    <xf numFmtId="0" fontId="12" fillId="35" borderId="10" xfId="36" applyFont="1" applyFill="1" applyBorder="1">
      <alignment/>
      <protection/>
    </xf>
    <xf numFmtId="0" fontId="12" fillId="0" borderId="0" xfId="36" applyFont="1" applyAlignment="1">
      <alignment horizontal="center"/>
      <protection/>
    </xf>
    <xf numFmtId="0" fontId="12" fillId="34" borderId="10" xfId="36" applyFont="1" applyFill="1" applyBorder="1" applyAlignment="1">
      <alignment horizontal="center"/>
      <protection/>
    </xf>
    <xf numFmtId="4" fontId="12" fillId="34" borderId="10" xfId="36" applyNumberFormat="1" applyFont="1" applyFill="1" applyBorder="1" applyAlignment="1">
      <alignment horizontal="center"/>
      <protection/>
    </xf>
    <xf numFmtId="0" fontId="13" fillId="0" borderId="0" xfId="36" applyFont="1">
      <alignment/>
      <protection/>
    </xf>
    <xf numFmtId="0" fontId="0" fillId="36" borderId="1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7" borderId="0" xfId="36" applyFont="1" applyFill="1" applyBorder="1" applyAlignment="1">
      <alignment horizontal="center" vertical="center"/>
      <protection/>
    </xf>
    <xf numFmtId="0" fontId="2" fillId="0" borderId="0" xfId="36" applyFont="1" applyBorder="1" applyAlignment="1">
      <alignment horizontal="left" vertical="center" wrapText="1"/>
      <protection/>
    </xf>
    <xf numFmtId="0" fontId="12" fillId="0" borderId="0" xfId="36" applyFont="1" applyBorder="1" applyAlignment="1">
      <alignment horizontal="center" vertical="center"/>
      <protection/>
    </xf>
    <xf numFmtId="0" fontId="12" fillId="0" borderId="12" xfId="36" applyFont="1" applyBorder="1" applyAlignment="1">
      <alignment horizontal="center" vertical="center"/>
      <protection/>
    </xf>
    <xf numFmtId="0" fontId="16" fillId="0" borderId="0" xfId="36" applyFont="1" applyBorder="1" applyAlignment="1">
      <alignment horizontal="right" vertical="center"/>
      <protection/>
    </xf>
    <xf numFmtId="0" fontId="15" fillId="0" borderId="0" xfId="36" applyFont="1" applyBorder="1" applyAlignment="1">
      <alignment horizontal="left" vertical="center"/>
      <protection/>
    </xf>
    <xf numFmtId="0" fontId="12" fillId="0" borderId="0" xfId="36" applyFont="1" applyBorder="1" applyAlignment="1">
      <alignment horizontal="left" vertical="center"/>
      <protection/>
    </xf>
    <xf numFmtId="0" fontId="4" fillId="0" borderId="0" xfId="36" applyFont="1" applyBorder="1" applyAlignment="1">
      <alignment horizontal="left" vertical="center"/>
      <protection/>
    </xf>
    <xf numFmtId="4" fontId="4" fillId="33" borderId="10" xfId="36" applyNumberFormat="1" applyFont="1" applyFill="1" applyBorder="1" applyAlignment="1">
      <alignment horizontal="center" vertical="center"/>
      <protection/>
    </xf>
    <xf numFmtId="0" fontId="4" fillId="0" borderId="0" xfId="36" applyFont="1" applyFill="1" applyBorder="1" applyAlignment="1">
      <alignment horizontal="left" vertical="center"/>
      <protection/>
    </xf>
    <xf numFmtId="0" fontId="12" fillId="35" borderId="10" xfId="36" applyFont="1" applyFill="1" applyBorder="1" applyAlignment="1">
      <alignment horizontal="center" vertical="center"/>
      <protection/>
    </xf>
    <xf numFmtId="0" fontId="15" fillId="0" borderId="0" xfId="36" applyFont="1" applyBorder="1" applyAlignment="1">
      <alignment horizontal="left" vertical="center"/>
      <protection/>
    </xf>
    <xf numFmtId="0" fontId="15" fillId="0" borderId="0" xfId="36" applyFont="1" applyBorder="1" applyAlignment="1">
      <alignment horizontal="center" vertical="center"/>
      <protection/>
    </xf>
    <xf numFmtId="0" fontId="8" fillId="36" borderId="0" xfId="0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center" vertical="center"/>
    </xf>
    <xf numFmtId="0" fontId="8" fillId="0" borderId="0" xfId="36" applyFont="1" applyBorder="1" applyAlignment="1">
      <alignment horizontal="center" vertical="center"/>
      <protection/>
    </xf>
    <xf numFmtId="0" fontId="7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center" vertical="center"/>
    </xf>
    <xf numFmtId="0" fontId="0" fillId="0" borderId="0" xfId="36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/>
    </xf>
    <xf numFmtId="0" fontId="4" fillId="0" borderId="0" xfId="36" applyFont="1" applyBorder="1" applyAlignment="1">
      <alignment horizontal="left" vertical="center"/>
      <protection/>
    </xf>
    <xf numFmtId="0" fontId="1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0" fontId="2" fillId="0" borderId="0" xfId="36" applyFont="1" applyBorder="1" applyAlignment="1">
      <alignment horizontal="left" vertical="center"/>
      <protection/>
    </xf>
    <xf numFmtId="0" fontId="6" fillId="0" borderId="0" xfId="36" applyFont="1" applyBorder="1" applyAlignment="1">
      <alignment horizontal="center" vertical="center"/>
      <protection/>
    </xf>
    <xf numFmtId="0" fontId="14" fillId="0" borderId="0" xfId="0" applyNumberFormat="1" applyFont="1" applyBorder="1" applyAlignment="1">
      <alignment horizontal="center" vertical="center"/>
    </xf>
    <xf numFmtId="0" fontId="2" fillId="0" borderId="0" xfId="36" applyBorder="1" applyAlignment="1">
      <alignment horizontal="center" vertical="center"/>
      <protection/>
    </xf>
    <xf numFmtId="0" fontId="4" fillId="37" borderId="0" xfId="36" applyFont="1" applyFill="1" applyBorder="1" applyAlignment="1">
      <alignment horizontal="left" vertical="center"/>
      <protection/>
    </xf>
    <xf numFmtId="0" fontId="2" fillId="0" borderId="0" xfId="36" applyFont="1" applyBorder="1" applyAlignment="1">
      <alignment horizontal="center" vertical="center"/>
      <protection/>
    </xf>
    <xf numFmtId="0" fontId="0" fillId="0" borderId="10" xfId="36" applyFont="1" applyBorder="1" applyAlignment="1">
      <alignment horizontal="left" vertical="center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4" fillId="33" borderId="0" xfId="36" applyFont="1" applyFill="1" applyBorder="1" applyAlignment="1">
      <alignment horizontal="center"/>
      <protection/>
    </xf>
    <xf numFmtId="0" fontId="8" fillId="36" borderId="0" xfId="36" applyFont="1" applyFill="1" applyBorder="1" applyAlignment="1">
      <alignment horizontal="left" vertical="center"/>
      <protection/>
    </xf>
    <xf numFmtId="0" fontId="13" fillId="36" borderId="0" xfId="36" applyFont="1" applyFill="1" applyBorder="1" applyAlignment="1">
      <alignment horizontal="left" vertical="center"/>
      <protection/>
    </xf>
    <xf numFmtId="0" fontId="2" fillId="34" borderId="10" xfId="36" applyFont="1" applyFill="1" applyBorder="1" applyAlignment="1">
      <alignment horizontal="left" vertical="center"/>
      <protection/>
    </xf>
    <xf numFmtId="0" fontId="12" fillId="34" borderId="10" xfId="36" applyFont="1" applyFill="1" applyBorder="1" applyAlignment="1">
      <alignment horizontal="lef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 Built-in Normal 1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9C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247650</xdr:colOff>
      <xdr:row>0</xdr:row>
      <xdr:rowOff>57150</xdr:rowOff>
    </xdr:from>
    <xdr:to>
      <xdr:col>12</xdr:col>
      <xdr:colOff>476250</xdr:colOff>
      <xdr:row>7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57150"/>
          <a:ext cx="22574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76200</xdr:colOff>
      <xdr:row>59</xdr:row>
      <xdr:rowOff>180975</xdr:rowOff>
    </xdr:from>
    <xdr:to>
      <xdr:col>1</xdr:col>
      <xdr:colOff>609600</xdr:colOff>
      <xdr:row>65</xdr:row>
      <xdr:rowOff>190500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13687425"/>
          <a:ext cx="12096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238125</xdr:colOff>
      <xdr:row>66</xdr:row>
      <xdr:rowOff>28575</xdr:rowOff>
    </xdr:from>
    <xdr:to>
      <xdr:col>1</xdr:col>
      <xdr:colOff>390525</xdr:colOff>
      <xdr:row>71</xdr:row>
      <xdr:rowOff>323850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15020925"/>
          <a:ext cx="8286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323850</xdr:colOff>
      <xdr:row>76</xdr:row>
      <xdr:rowOff>161925</xdr:rowOff>
    </xdr:from>
    <xdr:to>
      <xdr:col>1</xdr:col>
      <xdr:colOff>390525</xdr:colOff>
      <xdr:row>79</xdr:row>
      <xdr:rowOff>114300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" y="17411700"/>
          <a:ext cx="742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342900</xdr:colOff>
      <xdr:row>73</xdr:row>
      <xdr:rowOff>219075</xdr:rowOff>
    </xdr:from>
    <xdr:to>
      <xdr:col>1</xdr:col>
      <xdr:colOff>428625</xdr:colOff>
      <xdr:row>76</xdr:row>
      <xdr:rowOff>38100</xdr:rowOff>
    </xdr:to>
    <xdr:pic>
      <xdr:nvPicPr>
        <xdr:cNvPr id="5" name="Obraz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6802100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PageLayoutView="0" workbookViewId="0" topLeftCell="A1">
      <selection activeCell="O86" sqref="O86"/>
    </sheetView>
  </sheetViews>
  <sheetFormatPr defaultColWidth="10.140625" defaultRowHeight="12.75"/>
  <cols>
    <col min="1" max="1" width="10.140625" style="1" customWidth="1"/>
    <col min="2" max="2" width="10.7109375" style="1" customWidth="1"/>
    <col min="3" max="4" width="10.140625" style="1" customWidth="1"/>
    <col min="5" max="5" width="9.7109375" style="1" customWidth="1"/>
    <col min="6" max="16384" width="10.140625" style="1" customWidth="1"/>
  </cols>
  <sheetData>
    <row r="1" spans="1:13" ht="20.25">
      <c r="A1" s="55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</row>
    <row r="2" spans="1:13" ht="20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2"/>
      <c r="K2" s="2"/>
      <c r="L2" s="2"/>
      <c r="M2" s="2"/>
    </row>
    <row r="3" spans="1:13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5" customFormat="1" ht="18" customHeight="1">
      <c r="A4" s="56" t="s">
        <v>1</v>
      </c>
      <c r="B4" s="56"/>
      <c r="C4" s="56"/>
      <c r="D4" s="56"/>
      <c r="E4" s="56"/>
      <c r="F4" s="56"/>
      <c r="G4" s="56"/>
      <c r="H4" s="56"/>
      <c r="I4" s="4"/>
      <c r="J4" s="4"/>
      <c r="K4" s="4"/>
      <c r="L4" s="4"/>
      <c r="M4" s="4"/>
    </row>
    <row r="5" spans="1:13" s="8" customFormat="1" ht="15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s="8" customFormat="1" ht="14.25">
      <c r="A6" s="6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s="8" customFormat="1" ht="14.25">
      <c r="A7" s="6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8" customFormat="1" ht="14.25">
      <c r="A8" s="6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s="8" customFormat="1" ht="15">
      <c r="A9" s="7"/>
      <c r="B9" s="9" t="s">
        <v>6</v>
      </c>
      <c r="C9" s="10"/>
      <c r="D9" s="10"/>
      <c r="E9" s="10"/>
      <c r="F9" s="10"/>
      <c r="G9" s="7"/>
      <c r="H9" s="7"/>
      <c r="I9" s="7"/>
      <c r="J9" s="7"/>
      <c r="K9" s="7"/>
      <c r="L9" s="7"/>
      <c r="M9" s="7"/>
    </row>
    <row r="10" spans="1:13" s="8" customFormat="1" ht="16.5">
      <c r="A10" s="11" t="s">
        <v>7</v>
      </c>
      <c r="B10" s="7"/>
      <c r="C10" s="7"/>
      <c r="D10" s="7"/>
      <c r="E10" s="7"/>
      <c r="F10" s="7"/>
      <c r="G10" s="12"/>
      <c r="H10" s="7"/>
      <c r="I10" s="7"/>
      <c r="J10" s="7"/>
      <c r="K10" s="7"/>
      <c r="L10" s="7"/>
      <c r="M10" s="7"/>
    </row>
    <row r="11" spans="1:13" s="13" customFormat="1" ht="14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s="14" customFormat="1" ht="15">
      <c r="A12" s="57" t="s">
        <v>8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</row>
    <row r="13" spans="1:13" s="15" customFormat="1" ht="22.5" customHeight="1">
      <c r="A13" s="58" t="s">
        <v>9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s="13" customFormat="1" ht="14.25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</row>
    <row r="15" spans="1:13" s="13" customFormat="1" ht="14.25">
      <c r="A15" s="59" t="s">
        <v>10</v>
      </c>
      <c r="B15" s="59"/>
      <c r="C15" s="59"/>
      <c r="D15" s="60" t="s">
        <v>11</v>
      </c>
      <c r="E15" s="60"/>
      <c r="F15" s="16" t="s">
        <v>12</v>
      </c>
      <c r="G15" s="60" t="s">
        <v>13</v>
      </c>
      <c r="H15" s="60"/>
      <c r="I15" s="60" t="s">
        <v>14</v>
      </c>
      <c r="J15" s="60"/>
      <c r="K15" s="60" t="s">
        <v>15</v>
      </c>
      <c r="L15" s="60"/>
      <c r="M15" s="16" t="s">
        <v>16</v>
      </c>
    </row>
    <row r="16" spans="1:13" s="13" customFormat="1" ht="16.5" customHeight="1">
      <c r="A16" s="34"/>
      <c r="B16" s="34"/>
      <c r="C16" s="34"/>
      <c r="D16" s="34"/>
      <c r="E16" s="34"/>
      <c r="F16" s="17" t="s">
        <v>73</v>
      </c>
      <c r="G16" s="34" t="s">
        <v>74</v>
      </c>
      <c r="H16" s="34"/>
      <c r="I16" s="34"/>
      <c r="J16" s="34"/>
      <c r="K16" s="34"/>
      <c r="L16" s="34"/>
      <c r="M16" s="17"/>
    </row>
    <row r="17" spans="1:13" s="13" customFormat="1" ht="16.5" customHeight="1">
      <c r="A17" s="54" t="s">
        <v>17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</row>
    <row r="18" spans="1:13" s="13" customFormat="1" ht="16.5" customHeight="1">
      <c r="A18" s="34"/>
      <c r="B18" s="34"/>
      <c r="C18" s="34"/>
      <c r="D18" s="34"/>
      <c r="E18" s="34"/>
      <c r="F18" s="17" t="s">
        <v>73</v>
      </c>
      <c r="G18" s="34" t="s">
        <v>74</v>
      </c>
      <c r="H18" s="34"/>
      <c r="I18" s="34"/>
      <c r="J18" s="34"/>
      <c r="K18" s="34"/>
      <c r="L18" s="34"/>
      <c r="M18" s="17"/>
    </row>
    <row r="19" spans="1:13" s="13" customFormat="1" ht="16.5" customHeight="1">
      <c r="A19" s="34"/>
      <c r="B19" s="34"/>
      <c r="C19" s="34"/>
      <c r="D19" s="34"/>
      <c r="E19" s="34"/>
      <c r="F19" s="17" t="s">
        <v>73</v>
      </c>
      <c r="G19" s="34" t="s">
        <v>74</v>
      </c>
      <c r="H19" s="34"/>
      <c r="I19" s="34"/>
      <c r="J19" s="34"/>
      <c r="K19" s="34"/>
      <c r="L19" s="34"/>
      <c r="M19" s="17"/>
    </row>
    <row r="20" spans="1:13" s="13" customFormat="1" ht="16.5" customHeight="1">
      <c r="A20" s="34"/>
      <c r="B20" s="34"/>
      <c r="C20" s="34"/>
      <c r="D20" s="34"/>
      <c r="E20" s="34"/>
      <c r="F20" s="17" t="s">
        <v>73</v>
      </c>
      <c r="G20" s="34" t="s">
        <v>74</v>
      </c>
      <c r="H20" s="34"/>
      <c r="I20" s="34"/>
      <c r="J20" s="34"/>
      <c r="K20" s="34"/>
      <c r="L20" s="34"/>
      <c r="M20" s="17"/>
    </row>
    <row r="21" spans="1:13" s="13" customFormat="1" ht="16.5" customHeight="1">
      <c r="A21" s="34"/>
      <c r="B21" s="34"/>
      <c r="C21" s="34"/>
      <c r="D21" s="34"/>
      <c r="E21" s="34"/>
      <c r="F21" s="17" t="s">
        <v>73</v>
      </c>
      <c r="G21" s="34" t="s">
        <v>74</v>
      </c>
      <c r="H21" s="34"/>
      <c r="I21" s="34"/>
      <c r="J21" s="34"/>
      <c r="K21" s="34"/>
      <c r="L21" s="34"/>
      <c r="M21" s="17"/>
    </row>
    <row r="22" spans="1:13" s="13" customFormat="1" ht="16.5" customHeight="1">
      <c r="A22" s="34"/>
      <c r="B22" s="34"/>
      <c r="C22" s="34"/>
      <c r="D22" s="34"/>
      <c r="E22" s="34"/>
      <c r="F22" s="17" t="s">
        <v>73</v>
      </c>
      <c r="G22" s="34" t="s">
        <v>74</v>
      </c>
      <c r="H22" s="34"/>
      <c r="I22" s="34"/>
      <c r="J22" s="34"/>
      <c r="K22" s="34"/>
      <c r="L22" s="34"/>
      <c r="M22" s="17"/>
    </row>
    <row r="23" spans="1:13" s="13" customFormat="1" ht="16.5" customHeight="1">
      <c r="A23" s="34"/>
      <c r="B23" s="34"/>
      <c r="C23" s="34"/>
      <c r="D23" s="34"/>
      <c r="E23" s="34"/>
      <c r="F23" s="17" t="s">
        <v>73</v>
      </c>
      <c r="G23" s="34" t="s">
        <v>74</v>
      </c>
      <c r="H23" s="34"/>
      <c r="I23" s="34"/>
      <c r="J23" s="34"/>
      <c r="K23" s="34"/>
      <c r="L23" s="34"/>
      <c r="M23" s="17"/>
    </row>
    <row r="24" spans="1:13" s="13" customFormat="1" ht="9.75" customHeight="1">
      <c r="A24" s="53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1:13" s="13" customFormat="1" ht="16.5" customHeight="1">
      <c r="A25" s="48" t="s">
        <v>18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</row>
    <row r="26" spans="1:13" s="13" customFormat="1" ht="24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 s="5" customFormat="1" ht="18.75" customHeight="1">
      <c r="A27" s="24" t="s">
        <v>19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13" customFormat="1" ht="21" customHeight="1">
      <c r="A28" s="46" t="s">
        <v>20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s="13" customFormat="1" ht="21" customHeight="1">
      <c r="A29" s="46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1:13" s="13" customFormat="1" ht="21" customHeight="1">
      <c r="A30" s="46" t="s">
        <v>22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1:13" s="13" customFormat="1" ht="21" customHeight="1">
      <c r="A31" s="46" t="s">
        <v>23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2" spans="1:13" s="13" customFormat="1" ht="9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s="5" customFormat="1" ht="18.75">
      <c r="A33" s="24" t="s">
        <v>24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</row>
    <row r="34" spans="1:13" ht="14.2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1:13" s="5" customFormat="1" ht="18.75">
      <c r="A35" s="52" t="s">
        <v>25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</row>
    <row r="36" spans="1:13" s="13" customFormat="1" ht="21" customHeight="1">
      <c r="A36" s="46" t="s">
        <v>26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</row>
    <row r="37" spans="1:13" s="13" customFormat="1" ht="14.25">
      <c r="A37" s="48" t="s">
        <v>27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13" customFormat="1" ht="14.2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</row>
    <row r="39" spans="1:13" s="13" customFormat="1" ht="15">
      <c r="A39" s="50" t="s">
        <v>28</v>
      </c>
      <c r="B39" s="50"/>
      <c r="C39" s="50"/>
      <c r="D39" s="50"/>
      <c r="E39" s="50"/>
      <c r="F39" s="50"/>
      <c r="G39" s="17"/>
      <c r="H39" s="18" t="s">
        <v>29</v>
      </c>
      <c r="I39" s="19" t="s">
        <v>30</v>
      </c>
      <c r="J39" s="18" t="s">
        <v>31</v>
      </c>
      <c r="K39" s="20">
        <f>G39*12</f>
        <v>0</v>
      </c>
      <c r="L39" s="30" t="s">
        <v>32</v>
      </c>
      <c r="M39" s="30"/>
    </row>
    <row r="40" spans="1:13" s="13" customFormat="1" ht="42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8" s="5" customFormat="1" ht="18.75">
      <c r="A41" s="24" t="s">
        <v>33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13"/>
      <c r="O41" s="13"/>
      <c r="P41" s="8"/>
      <c r="Q41" s="13"/>
      <c r="R41" s="13"/>
    </row>
    <row r="42" spans="1:13" s="13" customFormat="1" ht="25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s="5" customFormat="1" ht="21" customHeight="1">
      <c r="A43" s="24" t="s">
        <v>34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</row>
    <row r="44" spans="1:13" s="13" customFormat="1" ht="24.75" customHeight="1">
      <c r="A44" s="46" t="s">
        <v>35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s="13" customFormat="1" ht="24.75" customHeight="1">
      <c r="A45" s="46" t="s">
        <v>36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s="21" customFormat="1" ht="15">
      <c r="A46" s="39" t="s">
        <v>37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s="21" customFormat="1" ht="10.5" customHeight="1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s="13" customFormat="1" ht="18" customHeight="1">
      <c r="A48" s="40" t="s">
        <v>38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13" s="13" customFormat="1" ht="15">
      <c r="A49" s="40"/>
      <c r="B49" s="40"/>
      <c r="C49" s="40"/>
      <c r="D49" s="40"/>
      <c r="E49" s="40"/>
      <c r="F49" s="17">
        <v>0</v>
      </c>
      <c r="G49" s="18" t="s">
        <v>29</v>
      </c>
      <c r="H49" s="19" t="s">
        <v>39</v>
      </c>
      <c r="I49" s="18" t="s">
        <v>29</v>
      </c>
      <c r="J49" s="19" t="s">
        <v>40</v>
      </c>
      <c r="K49" s="18" t="s">
        <v>31</v>
      </c>
      <c r="L49" s="20">
        <f>F49*3*40</f>
        <v>0</v>
      </c>
      <c r="M49" s="13" t="s">
        <v>32</v>
      </c>
    </row>
    <row r="50" spans="1:13" s="13" customFormat="1" ht="27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</row>
    <row r="51" spans="1:13" s="5" customFormat="1" ht="21" customHeight="1">
      <c r="A51" s="24" t="s">
        <v>41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</row>
    <row r="52" spans="1:13" s="13" customFormat="1" ht="24.75" customHeight="1">
      <c r="A52" s="46" t="s">
        <v>42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</row>
    <row r="53" spans="1:13" s="13" customFormat="1" ht="24.75" customHeight="1">
      <c r="A53" s="46" t="s">
        <v>36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</row>
    <row r="54" spans="1:13" s="13" customFormat="1" ht="16.5" customHeight="1">
      <c r="A54" s="39" t="s">
        <v>43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s="13" customFormat="1" ht="9.75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s="13" customFormat="1" ht="18.75" customHeight="1">
      <c r="A56" s="40" t="s">
        <v>44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s="13" customFormat="1" ht="15">
      <c r="A57" s="41"/>
      <c r="B57" s="41"/>
      <c r="C57" s="41"/>
      <c r="D57" s="41"/>
      <c r="E57" s="41"/>
      <c r="F57" s="17"/>
      <c r="G57" s="18" t="s">
        <v>29</v>
      </c>
      <c r="H57" s="19" t="s">
        <v>39</v>
      </c>
      <c r="I57" s="18" t="s">
        <v>29</v>
      </c>
      <c r="J57" s="19" t="s">
        <v>45</v>
      </c>
      <c r="K57" s="18" t="s">
        <v>31</v>
      </c>
      <c r="L57" s="20">
        <f>F57*3*20</f>
        <v>0</v>
      </c>
      <c r="M57" s="13" t="s">
        <v>32</v>
      </c>
    </row>
    <row r="58" spans="1:13" s="13" customFormat="1" ht="28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1:13" s="13" customFormat="1" ht="9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1:13" s="5" customFormat="1" ht="18.75">
      <c r="A60" s="24" t="s">
        <v>46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</row>
    <row r="61" spans="1:13" s="13" customFormat="1" ht="14.2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s="13" customFormat="1" ht="18.75">
      <c r="A62" s="26"/>
      <c r="B62" s="26"/>
      <c r="C62" s="31" t="s">
        <v>47</v>
      </c>
      <c r="D62" s="31"/>
      <c r="E62" s="31"/>
      <c r="F62" s="31"/>
      <c r="G62" s="31"/>
      <c r="H62" s="31"/>
      <c r="I62" s="31"/>
      <c r="J62" s="31"/>
      <c r="K62" s="31"/>
      <c r="L62" s="31"/>
      <c r="M62" s="31"/>
    </row>
    <row r="63" spans="1:13" s="13" customFormat="1" ht="14.25">
      <c r="A63" s="26"/>
      <c r="B63" s="26"/>
      <c r="C63" s="29" t="s">
        <v>48</v>
      </c>
      <c r="D63" s="29"/>
      <c r="E63" s="29"/>
      <c r="F63" s="29"/>
      <c r="G63" s="17">
        <v>0</v>
      </c>
      <c r="H63" s="18" t="s">
        <v>29</v>
      </c>
      <c r="I63" s="19" t="s">
        <v>49</v>
      </c>
      <c r="J63" s="18" t="s">
        <v>31</v>
      </c>
      <c r="K63" s="20">
        <f>G63*9.5</f>
        <v>0</v>
      </c>
      <c r="L63" s="30" t="s">
        <v>32</v>
      </c>
      <c r="M63" s="30"/>
    </row>
    <row r="64" spans="1:13" s="13" customFormat="1" ht="14.25">
      <c r="A64" s="26"/>
      <c r="B64" s="26"/>
      <c r="C64" s="43" t="s">
        <v>50</v>
      </c>
      <c r="D64" s="43"/>
      <c r="E64" s="43"/>
      <c r="F64" s="43"/>
      <c r="G64" s="34" t="s">
        <v>51</v>
      </c>
      <c r="H64" s="34"/>
      <c r="I64" s="34"/>
      <c r="J64" s="34"/>
      <c r="K64" s="35" t="s">
        <v>52</v>
      </c>
      <c r="L64" s="35"/>
      <c r="M64" s="35"/>
    </row>
    <row r="65" spans="1:13" s="13" customFormat="1" ht="14.25">
      <c r="A65" s="26"/>
      <c r="B65" s="26"/>
      <c r="C65" s="43" t="s">
        <v>53</v>
      </c>
      <c r="D65" s="43"/>
      <c r="E65" s="43"/>
      <c r="F65" s="43"/>
      <c r="G65" s="43"/>
      <c r="H65" s="43"/>
      <c r="I65" s="43"/>
      <c r="J65" s="43"/>
      <c r="K65" s="43"/>
      <c r="L65" s="43"/>
      <c r="M65" s="43"/>
    </row>
    <row r="66" spans="1:13" s="13" customFormat="1" ht="22.5" customHeight="1">
      <c r="A66" s="26"/>
      <c r="B66" s="26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</row>
    <row r="67" spans="1:13" s="13" customFormat="1" ht="18.75">
      <c r="A67" s="26"/>
      <c r="B67" s="26"/>
      <c r="C67" s="44" t="s">
        <v>54</v>
      </c>
      <c r="D67" s="44"/>
      <c r="E67" s="44"/>
      <c r="F67" s="44"/>
      <c r="G67" s="44"/>
      <c r="H67" s="44"/>
      <c r="I67" s="44"/>
      <c r="J67" s="44"/>
      <c r="K67" s="44"/>
      <c r="L67" s="44"/>
      <c r="M67" s="44"/>
    </row>
    <row r="68" spans="1:13" s="13" customFormat="1" ht="14.25">
      <c r="A68" s="26"/>
      <c r="B68" s="26"/>
      <c r="C68" s="45" t="s">
        <v>55</v>
      </c>
      <c r="D68" s="45"/>
      <c r="E68" s="45"/>
      <c r="F68" s="45"/>
      <c r="G68" s="17">
        <v>0</v>
      </c>
      <c r="H68" s="18" t="s">
        <v>29</v>
      </c>
      <c r="I68" s="19" t="s">
        <v>56</v>
      </c>
      <c r="J68" s="18" t="s">
        <v>31</v>
      </c>
      <c r="K68" s="20">
        <f>G68*6</f>
        <v>0</v>
      </c>
      <c r="L68" s="30" t="s">
        <v>32</v>
      </c>
      <c r="M68" s="30"/>
    </row>
    <row r="69" spans="1:13" s="13" customFormat="1" ht="14.25">
      <c r="A69" s="26"/>
      <c r="B69" s="26"/>
      <c r="C69" s="43" t="s">
        <v>57</v>
      </c>
      <c r="D69" s="43"/>
      <c r="E69" s="43"/>
      <c r="F69" s="43"/>
      <c r="G69" s="34" t="s">
        <v>51</v>
      </c>
      <c r="H69" s="34"/>
      <c r="I69" s="34"/>
      <c r="J69" s="34"/>
      <c r="K69" s="35" t="s">
        <v>58</v>
      </c>
      <c r="L69" s="35"/>
      <c r="M69" s="35"/>
    </row>
    <row r="70" spans="1:13" s="13" customFormat="1" ht="14.25">
      <c r="A70" s="26"/>
      <c r="B70" s="26"/>
      <c r="C70" s="36" t="s">
        <v>59</v>
      </c>
      <c r="D70" s="36"/>
      <c r="E70" s="36"/>
      <c r="F70" s="36"/>
      <c r="G70" s="34" t="s">
        <v>51</v>
      </c>
      <c r="H70" s="34"/>
      <c r="I70" s="34"/>
      <c r="J70" s="34"/>
      <c r="K70" s="35" t="s">
        <v>60</v>
      </c>
      <c r="L70" s="35"/>
      <c r="M70" s="35"/>
    </row>
    <row r="71" spans="1:13" s="13" customFormat="1" ht="14.25">
      <c r="A71" s="26"/>
      <c r="B71" s="26"/>
      <c r="C71" s="36" t="s">
        <v>61</v>
      </c>
      <c r="D71" s="36"/>
      <c r="E71" s="36"/>
      <c r="F71" s="36"/>
      <c r="G71" s="34" t="s">
        <v>51</v>
      </c>
      <c r="H71" s="34"/>
      <c r="I71" s="34"/>
      <c r="J71" s="34"/>
      <c r="K71" s="35" t="s">
        <v>62</v>
      </c>
      <c r="L71" s="35"/>
      <c r="M71" s="35"/>
    </row>
    <row r="72" spans="1:13" s="13" customFormat="1" ht="33" customHeight="1">
      <c r="A72" s="26"/>
      <c r="B72" s="26"/>
      <c r="C72" s="22"/>
      <c r="D72" s="37" t="s">
        <v>63</v>
      </c>
      <c r="E72" s="37"/>
      <c r="F72" s="37"/>
      <c r="G72" s="37"/>
      <c r="H72" s="37"/>
      <c r="I72" s="37"/>
      <c r="J72" s="37"/>
      <c r="K72" s="37"/>
      <c r="L72" s="37"/>
      <c r="M72" s="37"/>
    </row>
    <row r="73" spans="1:13" s="13" customFormat="1" ht="16.5" customHeight="1">
      <c r="A73" s="26"/>
      <c r="B73" s="26"/>
      <c r="C73" s="38" t="s">
        <v>64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</row>
    <row r="74" spans="1:13" s="13" customFormat="1" ht="19.5" customHeight="1">
      <c r="A74" s="26"/>
      <c r="B74" s="26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</row>
    <row r="75" spans="1:13" s="13" customFormat="1" ht="18.75">
      <c r="A75" s="26"/>
      <c r="B75" s="26"/>
      <c r="C75" s="31" t="s">
        <v>65</v>
      </c>
      <c r="D75" s="31"/>
      <c r="E75" s="31"/>
      <c r="F75" s="31"/>
      <c r="G75" s="31"/>
      <c r="H75" s="31"/>
      <c r="I75" s="31"/>
      <c r="J75" s="31"/>
      <c r="K75" s="31"/>
      <c r="L75" s="31"/>
      <c r="M75" s="31"/>
    </row>
    <row r="76" spans="1:13" s="13" customFormat="1" ht="14.25">
      <c r="A76" s="26"/>
      <c r="B76" s="26"/>
      <c r="C76" s="29" t="s">
        <v>66</v>
      </c>
      <c r="D76" s="29"/>
      <c r="E76" s="29"/>
      <c r="F76" s="29"/>
      <c r="G76" s="17">
        <v>0</v>
      </c>
      <c r="H76" s="18" t="s">
        <v>29</v>
      </c>
      <c r="I76" s="19" t="s">
        <v>67</v>
      </c>
      <c r="J76" s="18" t="s">
        <v>31</v>
      </c>
      <c r="K76" s="20">
        <f>G76*5</f>
        <v>0</v>
      </c>
      <c r="L76" s="30" t="s">
        <v>32</v>
      </c>
      <c r="M76" s="30"/>
    </row>
    <row r="77" spans="1:13" s="13" customFormat="1" ht="14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</row>
    <row r="78" spans="1:13" s="13" customFormat="1" ht="18.75">
      <c r="A78" s="26"/>
      <c r="B78" s="26"/>
      <c r="C78" s="31" t="s">
        <v>68</v>
      </c>
      <c r="D78" s="31"/>
      <c r="E78" s="31"/>
      <c r="F78" s="31"/>
      <c r="G78" s="31"/>
      <c r="H78" s="31"/>
      <c r="I78" s="31"/>
      <c r="J78" s="31"/>
      <c r="K78" s="31"/>
      <c r="L78" s="31"/>
      <c r="M78" s="31"/>
    </row>
    <row r="79" spans="1:13" s="13" customFormat="1" ht="14.25">
      <c r="A79" s="26"/>
      <c r="B79" s="26"/>
      <c r="C79" s="29" t="s">
        <v>66</v>
      </c>
      <c r="D79" s="29"/>
      <c r="E79" s="29"/>
      <c r="F79" s="29"/>
      <c r="G79" s="17">
        <v>0</v>
      </c>
      <c r="H79" s="18" t="s">
        <v>29</v>
      </c>
      <c r="I79" s="19" t="s">
        <v>67</v>
      </c>
      <c r="J79" s="18" t="s">
        <v>31</v>
      </c>
      <c r="K79" s="20">
        <f>G79*5</f>
        <v>0</v>
      </c>
      <c r="L79" s="26" t="s">
        <v>32</v>
      </c>
      <c r="M79" s="26"/>
    </row>
    <row r="80" spans="1:13" s="13" customFormat="1" ht="24.7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</row>
    <row r="81" spans="1:13" s="5" customFormat="1" ht="17.25">
      <c r="A81" s="24" t="s">
        <v>69</v>
      </c>
      <c r="B81" s="24"/>
      <c r="C81" s="24"/>
      <c r="D81" s="24"/>
      <c r="E81" s="24"/>
      <c r="F81" s="24"/>
      <c r="G81" s="24"/>
      <c r="H81" s="24"/>
      <c r="I81" s="24"/>
      <c r="J81" s="32">
        <f>K39+L49+L57+K63+K68+K76+K79</f>
        <v>0</v>
      </c>
      <c r="K81" s="32"/>
      <c r="L81" s="33" t="s">
        <v>32</v>
      </c>
      <c r="M81" s="33"/>
    </row>
    <row r="82" spans="1:13" s="13" customFormat="1" ht="31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</row>
    <row r="83" spans="1:13" s="5" customFormat="1" ht="17.25">
      <c r="A83" s="24" t="s">
        <v>70</v>
      </c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</row>
    <row r="84" spans="1:13" s="13" customFormat="1" ht="48" customHeight="1">
      <c r="A84" s="25" t="s">
        <v>71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3" s="13" customFormat="1" ht="21" customHeight="1">
      <c r="A85" s="26"/>
      <c r="B85" s="26"/>
      <c r="C85" s="26"/>
      <c r="D85" s="26"/>
      <c r="E85" s="26"/>
      <c r="F85" s="26"/>
      <c r="G85" s="26"/>
      <c r="H85" s="26"/>
      <c r="I85" s="26"/>
      <c r="J85" s="27"/>
      <c r="K85" s="27"/>
      <c r="L85" s="27"/>
      <c r="M85" s="27"/>
    </row>
    <row r="86" spans="1:13" s="13" customFormat="1" ht="21" customHeight="1">
      <c r="A86" s="28" t="s">
        <v>72</v>
      </c>
      <c r="B86" s="28"/>
      <c r="C86" s="28"/>
      <c r="D86" s="28"/>
      <c r="E86" s="28"/>
      <c r="F86" s="28"/>
      <c r="G86" s="28"/>
      <c r="H86" s="28"/>
      <c r="I86" s="28"/>
      <c r="J86" s="27"/>
      <c r="K86" s="27"/>
      <c r="L86" s="27"/>
      <c r="M86" s="27"/>
    </row>
  </sheetData>
  <sheetProtection selectLockedCells="1" selectUnlockedCells="1"/>
  <mergeCells count="128">
    <mergeCell ref="A1:I1"/>
    <mergeCell ref="A2:I2"/>
    <mergeCell ref="A4:H4"/>
    <mergeCell ref="A11:M11"/>
    <mergeCell ref="A12:M12"/>
    <mergeCell ref="A13:M13"/>
    <mergeCell ref="A14:M14"/>
    <mergeCell ref="A15:C15"/>
    <mergeCell ref="D15:E15"/>
    <mergeCell ref="G15:H15"/>
    <mergeCell ref="I15:J15"/>
    <mergeCell ref="K15:L15"/>
    <mergeCell ref="A16:C16"/>
    <mergeCell ref="D16:E16"/>
    <mergeCell ref="G16:H16"/>
    <mergeCell ref="I16:J16"/>
    <mergeCell ref="K16:L16"/>
    <mergeCell ref="A17:M17"/>
    <mergeCell ref="A18:C18"/>
    <mergeCell ref="D18:E18"/>
    <mergeCell ref="G18:H18"/>
    <mergeCell ref="I18:J18"/>
    <mergeCell ref="K18:L18"/>
    <mergeCell ref="A19:C19"/>
    <mergeCell ref="D19:E19"/>
    <mergeCell ref="G19:H19"/>
    <mergeCell ref="I19:J19"/>
    <mergeCell ref="K19:L19"/>
    <mergeCell ref="A20:C20"/>
    <mergeCell ref="D20:E20"/>
    <mergeCell ref="G20:H20"/>
    <mergeCell ref="I20:J20"/>
    <mergeCell ref="K20:L20"/>
    <mergeCell ref="A21:C21"/>
    <mergeCell ref="D21:E21"/>
    <mergeCell ref="G21:H21"/>
    <mergeCell ref="I21:J21"/>
    <mergeCell ref="K21:L21"/>
    <mergeCell ref="A22:C22"/>
    <mergeCell ref="D22:E22"/>
    <mergeCell ref="G22:H22"/>
    <mergeCell ref="I22:J22"/>
    <mergeCell ref="K22:L22"/>
    <mergeCell ref="A23:C23"/>
    <mergeCell ref="D23:E23"/>
    <mergeCell ref="G23:H23"/>
    <mergeCell ref="I23:J23"/>
    <mergeCell ref="K23:L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39:F39"/>
    <mergeCell ref="L39:M39"/>
    <mergeCell ref="A40:M40"/>
    <mergeCell ref="A41:M41"/>
    <mergeCell ref="A42:M42"/>
    <mergeCell ref="A43:M43"/>
    <mergeCell ref="A44:M44"/>
    <mergeCell ref="A45:M45"/>
    <mergeCell ref="A46:M46"/>
    <mergeCell ref="A47:M47"/>
    <mergeCell ref="A48:M48"/>
    <mergeCell ref="A49:E49"/>
    <mergeCell ref="A50:M50"/>
    <mergeCell ref="A51:M51"/>
    <mergeCell ref="A52:M52"/>
    <mergeCell ref="A53:M53"/>
    <mergeCell ref="A54:M54"/>
    <mergeCell ref="A55:M55"/>
    <mergeCell ref="A56:M56"/>
    <mergeCell ref="A57:E57"/>
    <mergeCell ref="A58:M58"/>
    <mergeCell ref="A59:M59"/>
    <mergeCell ref="A60:M60"/>
    <mergeCell ref="A61:B80"/>
    <mergeCell ref="C61:M61"/>
    <mergeCell ref="C62:M62"/>
    <mergeCell ref="C63:F63"/>
    <mergeCell ref="L63:M63"/>
    <mergeCell ref="C64:F64"/>
    <mergeCell ref="G64:J64"/>
    <mergeCell ref="K64:M64"/>
    <mergeCell ref="C65:M65"/>
    <mergeCell ref="C66:M66"/>
    <mergeCell ref="C67:M67"/>
    <mergeCell ref="C68:F68"/>
    <mergeCell ref="L68:M68"/>
    <mergeCell ref="C69:F69"/>
    <mergeCell ref="G69:J69"/>
    <mergeCell ref="K69:M69"/>
    <mergeCell ref="C70:F70"/>
    <mergeCell ref="G70:J70"/>
    <mergeCell ref="K70:M70"/>
    <mergeCell ref="C71:F71"/>
    <mergeCell ref="G71:J71"/>
    <mergeCell ref="K71:M71"/>
    <mergeCell ref="D72:M72"/>
    <mergeCell ref="C73:M73"/>
    <mergeCell ref="C74:M74"/>
    <mergeCell ref="C75:M75"/>
    <mergeCell ref="A82:M82"/>
    <mergeCell ref="A83:M83"/>
    <mergeCell ref="A84:M84"/>
    <mergeCell ref="A85:I85"/>
    <mergeCell ref="J85:M86"/>
    <mergeCell ref="A86:I86"/>
    <mergeCell ref="C76:F76"/>
    <mergeCell ref="L76:M76"/>
    <mergeCell ref="C77:M77"/>
    <mergeCell ref="C78:M78"/>
    <mergeCell ref="C79:F79"/>
    <mergeCell ref="L79:M79"/>
    <mergeCell ref="C80:M80"/>
    <mergeCell ref="A81:I81"/>
    <mergeCell ref="J81:K81"/>
    <mergeCell ref="L81:M81"/>
  </mergeCells>
  <printOptions/>
  <pageMargins left="0.4736111111111111" right="0.44375" top="0.33055555555555555" bottom="0.3451388888888889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140625" defaultRowHeight="12.75"/>
  <cols>
    <col min="1" max="16384" width="10.14062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2016-10-10T12:16:04Z</dcterms:created>
  <dcterms:modified xsi:type="dcterms:W3CDTF">2016-12-25T14:14:11Z</dcterms:modified>
  <cp:category/>
  <cp:version/>
  <cp:contentType/>
  <cp:contentStatus/>
</cp:coreProperties>
</file>